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DE0DFAB8-D56C-428C-A52D-ECCB4F3F98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" i="1" l="1"/>
  <c r="X8" i="1"/>
  <c r="W8" i="1"/>
  <c r="V8" i="1"/>
  <c r="U8" i="1"/>
  <c r="T8" i="1"/>
  <c r="S8" i="1"/>
  <c r="R8" i="1"/>
  <c r="Q8" i="1"/>
  <c r="P8" i="1"/>
  <c r="O8" i="1"/>
  <c r="N8" i="1"/>
  <c r="M8" i="1"/>
  <c r="L8" i="1"/>
  <c r="H8" i="1"/>
  <c r="H12" i="1"/>
  <c r="H15" i="1" s="1"/>
  <c r="G8" i="1"/>
  <c r="G12" i="1" s="1"/>
  <c r="F8" i="1"/>
  <c r="F12" i="1" s="1"/>
  <c r="F15" i="1" s="1"/>
  <c r="E8" i="1"/>
  <c r="E12" i="1" s="1"/>
  <c r="D9" i="1"/>
  <c r="E15" i="1" l="1"/>
  <c r="J12" i="1"/>
  <c r="J15" i="1"/>
  <c r="G15" i="1"/>
  <c r="I15" i="1" s="1"/>
  <c r="I12" i="1"/>
</calcChain>
</file>

<file path=xl/sharedStrings.xml><?xml version="1.0" encoding="utf-8"?>
<sst xmlns="http://schemas.openxmlformats.org/spreadsheetml/2006/main" count="55" uniqueCount="39">
  <si>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</si>
  <si>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</si>
  <si>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</si>
  <si>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</si>
  <si>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</si>
  <si>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</si>
  <si>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</si>
  <si>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</si>
  <si>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</si>
  <si>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</si>
  <si>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</si>
  <si>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</si>
  <si>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</si>
  <si>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</si>
  <si>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</si>
  <si>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</si>
  <si>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</si>
  <si>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</si>
  <si>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</si>
  <si>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</si>
  <si>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</si>
  <si>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</si>
  <si>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KeMu = Kuopion Kelta-Mustat  (1950)</t>
  </si>
  <si>
    <t>Maarit Elfving</t>
  </si>
  <si>
    <t>10.</t>
  </si>
  <si>
    <t>KeMu</t>
  </si>
  <si>
    <t>11.</t>
  </si>
  <si>
    <t>MESTARUUSSARJA</t>
  </si>
  <si>
    <t>URA SM-SARJASSA</t>
  </si>
  <si>
    <t>Ottelu</t>
  </si>
  <si>
    <t>1.  ottelu</t>
  </si>
  <si>
    <t>Kunnari</t>
  </si>
  <si>
    <t>07.08. 1966  KeMu - PKP  13-11</t>
  </si>
  <si>
    <t>18.05. 1969  Lippo - KeMu  17-7</t>
  </si>
  <si>
    <t>6.  ottelu</t>
  </si>
  <si>
    <t xml:space="preserve">Lyöty </t>
  </si>
  <si>
    <t xml:space="preserve">Tuotu </t>
  </si>
  <si>
    <t>ENSIMMÄISET RUNKOSARJASSA</t>
  </si>
  <si>
    <t xml:space="preserve">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</si>
</sst>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5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42578125" style="49" customWidth="1"/>
    <col min="12" max="18" width="5.7109375" style="49" customWidth="1"/>
    <col min="19" max="25" width="5.7109375" style="23" customWidth="1"/>
    <col min="26" max="26" width="6.7109375" style="23" customWidth="1"/>
    <col min="27" max="27" width="17.140625" style="23" customWidth="1"/>
    <col min="28" max="28" width="9.140625" style="23"/>
    <col min="29" max="29" width="66.7109375" style="23" customWidth="1"/>
    <col min="30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27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38</v>
      </c>
      <c r="U2" s="13"/>
      <c r="V2" s="16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1966</v>
      </c>
      <c r="C4" s="24" t="s">
        <v>24</v>
      </c>
      <c r="D4" s="51" t="s">
        <v>25</v>
      </c>
      <c r="E4" s="52">
        <v>5</v>
      </c>
      <c r="F4" s="24">
        <v>0</v>
      </c>
      <c r="G4" s="24">
        <v>0</v>
      </c>
      <c r="H4" s="24">
        <v>0</v>
      </c>
      <c r="I4" s="53"/>
      <c r="J4" s="53"/>
      <c r="K4" s="54"/>
      <c r="L4" s="24"/>
      <c r="M4" s="24"/>
      <c r="N4" s="24"/>
      <c r="O4" s="24"/>
      <c r="P4" s="55"/>
      <c r="Q4" s="55"/>
      <c r="R4" s="55"/>
      <c r="S4" s="5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1967</v>
      </c>
      <c r="C5" s="24"/>
      <c r="D5" s="26"/>
      <c r="E5" s="24"/>
      <c r="F5" s="24"/>
      <c r="G5" s="24"/>
      <c r="H5" s="24"/>
      <c r="I5" s="24"/>
      <c r="J5" s="24"/>
      <c r="K5" s="31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4">
        <v>1968</v>
      </c>
      <c r="C6" s="24"/>
      <c r="D6" s="33"/>
      <c r="E6" s="24"/>
      <c r="F6" s="24"/>
      <c r="G6" s="24"/>
      <c r="H6" s="24"/>
      <c r="I6" s="24"/>
      <c r="J6" s="24"/>
      <c r="K6" s="22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4">
        <v>1969</v>
      </c>
      <c r="C7" s="24" t="s">
        <v>26</v>
      </c>
      <c r="D7" s="9" t="s">
        <v>25</v>
      </c>
      <c r="E7" s="52">
        <v>10</v>
      </c>
      <c r="F7" s="24">
        <v>0</v>
      </c>
      <c r="G7" s="24">
        <v>0</v>
      </c>
      <c r="H7" s="24">
        <v>4</v>
      </c>
      <c r="I7" s="53"/>
      <c r="J7" s="53"/>
      <c r="K7" s="22"/>
      <c r="L7" s="24"/>
      <c r="M7" s="24"/>
      <c r="N7" s="24"/>
      <c r="O7" s="24"/>
      <c r="P7" s="25"/>
      <c r="Q7" s="25"/>
      <c r="R7" s="25"/>
      <c r="S7" s="25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">
      <c r="A8" s="1"/>
      <c r="B8" s="15" t="s">
        <v>4</v>
      </c>
      <c r="C8" s="16"/>
      <c r="D8" s="14"/>
      <c r="E8" s="17">
        <f>SUM(E4:E7)</f>
        <v>15</v>
      </c>
      <c r="F8" s="17">
        <f>SUM(F4:F7)</f>
        <v>0</v>
      </c>
      <c r="G8" s="17">
        <f>SUM(G4:G7)</f>
        <v>0</v>
      </c>
      <c r="H8" s="17">
        <f>SUM(H4:H7)</f>
        <v>4</v>
      </c>
      <c r="I8" s="17"/>
      <c r="J8" s="17"/>
      <c r="K8" s="27"/>
      <c r="L8" s="17">
        <f>SUM(L4:L7)</f>
        <v>0</v>
      </c>
      <c r="M8" s="17">
        <f>SUM(M4:M7)</f>
        <v>0</v>
      </c>
      <c r="N8" s="17">
        <f>SUM(N4:N7)</f>
        <v>0</v>
      </c>
      <c r="O8" s="17">
        <f>SUM(O4:O7)</f>
        <v>0</v>
      </c>
      <c r="P8" s="17">
        <f>SUM(P4:P7)</f>
        <v>0</v>
      </c>
      <c r="Q8" s="17">
        <f>SUM(Q4:Q7)</f>
        <v>0</v>
      </c>
      <c r="R8" s="17">
        <f>SUM(R4:R7)</f>
        <v>0</v>
      </c>
      <c r="S8" s="17">
        <f>SUM(S4:S7)</f>
        <v>0</v>
      </c>
      <c r="T8" s="17">
        <f t="shared" ref="T8:Y8" si="0">SUM(T4:T7)</f>
        <v>0</v>
      </c>
      <c r="U8" s="17">
        <f t="shared" si="0"/>
        <v>0</v>
      </c>
      <c r="V8" s="17">
        <f t="shared" si="0"/>
        <v>0</v>
      </c>
      <c r="W8" s="17">
        <f t="shared" si="0"/>
        <v>0</v>
      </c>
      <c r="X8" s="17">
        <f t="shared" si="0"/>
        <v>0</v>
      </c>
      <c r="Y8" s="17">
        <f t="shared" si="0"/>
        <v>0</v>
      </c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26" t="s">
        <v>2</v>
      </c>
      <c r="C9" s="28"/>
      <c r="D9" s="29">
        <f>SUM(F8:H8)*5/3+(E8/3)+(T8*25)+(U8*25)+(V8*15)+(W8*25)+(X8*20)+(Y8*15)</f>
        <v>11.666666666666668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30"/>
      <c r="Y9" s="1"/>
      <c r="Z9" s="21"/>
      <c r="AA9" s="7"/>
      <c r="AB9" s="7"/>
      <c r="AC9" s="7"/>
      <c r="AD9" s="7"/>
      <c r="AE9" s="7"/>
    </row>
    <row r="10" spans="1:31" s="8" customFormat="1" ht="15" customHeight="1" x14ac:dyDescent="0.25">
      <c r="A10" s="1"/>
      <c r="B10" s="1"/>
      <c r="C10" s="1"/>
      <c r="D10" s="22"/>
      <c r="E10" s="1"/>
      <c r="F10" s="1"/>
      <c r="G10" s="1"/>
      <c r="H10" s="1"/>
      <c r="I10" s="1"/>
      <c r="J10" s="1"/>
      <c r="K10" s="3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21"/>
      <c r="AA10" s="7"/>
      <c r="AB10" s="7"/>
      <c r="AC10" s="7"/>
      <c r="AD10" s="7"/>
      <c r="AE10" s="7"/>
    </row>
    <row r="11" spans="1:31" ht="15" customHeight="1" x14ac:dyDescent="0.25">
      <c r="A11" s="1"/>
      <c r="B11" s="20" t="s">
        <v>28</v>
      </c>
      <c r="C11" s="32"/>
      <c r="D11" s="32"/>
      <c r="E11" s="17" t="s">
        <v>3</v>
      </c>
      <c r="F11" s="17" t="s">
        <v>6</v>
      </c>
      <c r="G11" s="14" t="s">
        <v>7</v>
      </c>
      <c r="H11" s="17" t="s">
        <v>8</v>
      </c>
      <c r="I11" s="17" t="s">
        <v>15</v>
      </c>
      <c r="J11" s="17" t="s">
        <v>16</v>
      </c>
      <c r="K11" s="22"/>
      <c r="L11" s="33" t="s">
        <v>37</v>
      </c>
      <c r="M11" s="11"/>
      <c r="N11" s="11"/>
      <c r="O11" s="56"/>
      <c r="P11" s="56"/>
      <c r="Q11" s="56"/>
      <c r="R11" s="56"/>
      <c r="S11" s="11"/>
      <c r="T11" s="11"/>
      <c r="U11" s="11"/>
      <c r="V11" s="11"/>
      <c r="W11" s="11"/>
      <c r="X11" s="11"/>
      <c r="Y11" s="57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33" t="s">
        <v>9</v>
      </c>
      <c r="C12" s="11"/>
      <c r="D12" s="34"/>
      <c r="E12" s="24">
        <f>PRODUCT(E8)</f>
        <v>15</v>
      </c>
      <c r="F12" s="24">
        <f>PRODUCT(F8)</f>
        <v>0</v>
      </c>
      <c r="G12" s="24">
        <f>PRODUCT(G8)</f>
        <v>0</v>
      </c>
      <c r="H12" s="24">
        <f>PRODUCT(H8)</f>
        <v>4</v>
      </c>
      <c r="I12" s="35">
        <f>PRODUCT((F12+G12)/E12)</f>
        <v>0</v>
      </c>
      <c r="J12" s="35">
        <f>PRODUCT(H12/E12)</f>
        <v>0.26666666666666666</v>
      </c>
      <c r="K12" s="22"/>
      <c r="L12" s="59" t="s">
        <v>29</v>
      </c>
      <c r="M12" s="60"/>
      <c r="N12" s="61" t="s">
        <v>32</v>
      </c>
      <c r="O12" s="61"/>
      <c r="P12" s="61"/>
      <c r="Q12" s="61"/>
      <c r="R12" s="61"/>
      <c r="S12" s="61"/>
      <c r="T12" s="61"/>
      <c r="U12" s="62" t="s">
        <v>30</v>
      </c>
      <c r="V12" s="61"/>
      <c r="W12" s="61"/>
      <c r="X12" s="61"/>
      <c r="Y12" s="63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36" t="s">
        <v>10</v>
      </c>
      <c r="C13" s="37"/>
      <c r="D13" s="38"/>
      <c r="E13" s="24"/>
      <c r="F13" s="24"/>
      <c r="G13" s="24"/>
      <c r="H13" s="24"/>
      <c r="I13" s="35"/>
      <c r="J13" s="35"/>
      <c r="K13" s="22"/>
      <c r="L13" s="64" t="s">
        <v>35</v>
      </c>
      <c r="M13" s="65"/>
      <c r="N13" s="66"/>
      <c r="O13" s="66"/>
      <c r="P13" s="66"/>
      <c r="Q13" s="66"/>
      <c r="R13" s="66"/>
      <c r="S13" s="66"/>
      <c r="T13" s="66"/>
      <c r="U13" s="67"/>
      <c r="V13" s="66"/>
      <c r="W13" s="66"/>
      <c r="X13" s="66"/>
      <c r="Y13" s="68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39" t="s">
        <v>11</v>
      </c>
      <c r="C14" s="40"/>
      <c r="D14" s="41"/>
      <c r="E14" s="25"/>
      <c r="F14" s="25"/>
      <c r="G14" s="25"/>
      <c r="H14" s="25"/>
      <c r="I14" s="42"/>
      <c r="J14" s="42"/>
      <c r="K14" s="22"/>
      <c r="L14" s="64" t="s">
        <v>36</v>
      </c>
      <c r="M14" s="65"/>
      <c r="N14" s="66" t="s">
        <v>33</v>
      </c>
      <c r="O14" s="66"/>
      <c r="P14" s="66"/>
      <c r="Q14" s="66"/>
      <c r="R14" s="66"/>
      <c r="S14" s="66"/>
      <c r="T14" s="66"/>
      <c r="U14" s="67" t="s">
        <v>34</v>
      </c>
      <c r="V14" s="66"/>
      <c r="W14" s="66"/>
      <c r="X14" s="66"/>
      <c r="Y14" s="68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43" t="s">
        <v>12</v>
      </c>
      <c r="C15" s="44"/>
      <c r="D15" s="45"/>
      <c r="E15" s="17">
        <f>SUM(E12:E14)</f>
        <v>15</v>
      </c>
      <c r="F15" s="17">
        <f>SUM(F12:F14)</f>
        <v>0</v>
      </c>
      <c r="G15" s="17">
        <f>SUM(G12:G14)</f>
        <v>0</v>
      </c>
      <c r="H15" s="17">
        <f>SUM(H12:H14)</f>
        <v>4</v>
      </c>
      <c r="I15" s="46">
        <f>PRODUCT((F15+G15)/E15)</f>
        <v>0</v>
      </c>
      <c r="J15" s="46">
        <f>PRODUCT(H15/E15)</f>
        <v>0.26666666666666666</v>
      </c>
      <c r="K15" s="22"/>
      <c r="L15" s="69" t="s">
        <v>31</v>
      </c>
      <c r="M15" s="70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2"/>
      <c r="Z15" s="21"/>
      <c r="AA15" s="7"/>
      <c r="AB15" s="7"/>
      <c r="AC15" s="7"/>
      <c r="AD15" s="7"/>
      <c r="AE15" s="7"/>
    </row>
    <row r="16" spans="1:31" ht="15" customHeight="1" x14ac:dyDescent="0.25">
      <c r="A16" s="1"/>
      <c r="B16" s="30"/>
      <c r="C16" s="30"/>
      <c r="D16" s="30"/>
      <c r="E16" s="30"/>
      <c r="F16" s="30"/>
      <c r="G16" s="30"/>
      <c r="H16" s="30"/>
      <c r="I16" s="30"/>
      <c r="J16" s="30"/>
      <c r="K16" s="22"/>
      <c r="L16" s="1"/>
      <c r="M16" s="1"/>
      <c r="N16" s="1"/>
      <c r="O16" s="1"/>
      <c r="P16" s="22"/>
      <c r="Q16" s="58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5">
      <c r="A17" s="1"/>
      <c r="B17" s="1" t="s">
        <v>20</v>
      </c>
      <c r="C17" s="1"/>
      <c r="D17" s="50" t="s">
        <v>22</v>
      </c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22"/>
      <c r="Q17" s="58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s="47" customFormat="1" ht="15" customHeight="1" x14ac:dyDescent="0.2">
      <c r="A21" s="1"/>
      <c r="B21" s="1"/>
      <c r="C21" s="7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  <c r="AA59" s="7"/>
      <c r="AB59" s="7"/>
      <c r="AC59" s="7"/>
      <c r="AD59" s="7"/>
      <c r="AE59" s="7"/>
    </row>
    <row r="60" spans="1:3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  <c r="AA60" s="7"/>
      <c r="AB60" s="7"/>
      <c r="AC60" s="7"/>
      <c r="AD60" s="7"/>
      <c r="AE60" s="7"/>
    </row>
    <row r="61" spans="1:3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1"/>
      <c r="AA61" s="7"/>
      <c r="AB61" s="7"/>
      <c r="AC61" s="7"/>
      <c r="AD61" s="7"/>
      <c r="AE61" s="7"/>
    </row>
    <row r="62" spans="1:3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1"/>
      <c r="AA62" s="7"/>
      <c r="AB62" s="7"/>
      <c r="AC62" s="7"/>
      <c r="AD62" s="7"/>
      <c r="AE62" s="7"/>
    </row>
    <row r="63" spans="1:3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1"/>
      <c r="AA63" s="7"/>
      <c r="AB63" s="7"/>
      <c r="AC63" s="7"/>
      <c r="AD63" s="7"/>
      <c r="AE63" s="7"/>
    </row>
    <row r="64" spans="1:3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1"/>
      <c r="AA64" s="7"/>
      <c r="AB64" s="7"/>
      <c r="AC64" s="7"/>
      <c r="AD64" s="7"/>
      <c r="AE64" s="7"/>
    </row>
    <row r="65" spans="1:3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1"/>
      <c r="AA65" s="7"/>
      <c r="AB65" s="7"/>
      <c r="AC65" s="7"/>
      <c r="AD65" s="7"/>
      <c r="AE65" s="7"/>
    </row>
    <row r="66" spans="1:3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1"/>
      <c r="AA66" s="7"/>
      <c r="AB66" s="7"/>
      <c r="AC66" s="7"/>
      <c r="AD66" s="7"/>
      <c r="AE66" s="7"/>
    </row>
    <row r="67" spans="1:3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1"/>
      <c r="AA67" s="7"/>
      <c r="AB67" s="7"/>
      <c r="AC67" s="7"/>
      <c r="AD67" s="7"/>
      <c r="AE67" s="7"/>
    </row>
    <row r="68" spans="1:3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1"/>
      <c r="AA68" s="7"/>
      <c r="AB68" s="7"/>
      <c r="AC68" s="7"/>
      <c r="AD68" s="7"/>
      <c r="AE68" s="7"/>
    </row>
    <row r="69" spans="1:3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1"/>
      <c r="AA69" s="7"/>
      <c r="AB69" s="7"/>
      <c r="AC69" s="7"/>
      <c r="AD69" s="7"/>
      <c r="AE69" s="7"/>
    </row>
    <row r="70" spans="1:3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1"/>
      <c r="AA70" s="7"/>
      <c r="AB70" s="7"/>
      <c r="AC70" s="7"/>
      <c r="AD70" s="7"/>
      <c r="AE70" s="7"/>
    </row>
    <row r="71" spans="1:3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1"/>
      <c r="AA71" s="7"/>
      <c r="AB71" s="7"/>
      <c r="AC71" s="7"/>
      <c r="AD71" s="7"/>
      <c r="AE71" s="7"/>
    </row>
    <row r="72" spans="1:31" ht="15" customHeight="1" x14ac:dyDescent="0.25"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31" ht="15" customHeight="1" x14ac:dyDescent="0.25"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31" ht="15" customHeight="1" x14ac:dyDescent="0.25"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31" ht="15" customHeight="1" x14ac:dyDescent="0.25"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2024-12-25T15:34:37Z</dcterms:modified>
</cp:coreProperties>
</file>